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<sst xmlns="http://schemas.openxmlformats.org/spreadsheetml/2006/main" count="62" uniqueCount="40">
  <si>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NAME</t>
  </si>
  <si>
    <t>CLASS</t>
  </si>
  <si>
    <t>SLOW</t>
  </si>
  <si>
    <t>FIRE</t>
  </si>
  <si>
    <t>NMC</t>
  </si>
  <si>
    <t>TIMED</t>
  </si>
  <si>
    <t>RAPID</t>
  </si>
  <si>
    <t>MU</t>
  </si>
  <si>
    <t>APPROVED SPRING PISTOL MATCH</t>
  </si>
  <si>
    <t>THOMPSON, Robert</t>
  </si>
  <si>
    <t>MK</t>
  </si>
  <si>
    <t>SOTVIK, Ranae</t>
  </si>
  <si>
    <t>SOTVIK, Steve</t>
  </si>
  <si>
    <t>Match Winner</t>
  </si>
  <si>
    <t>1st Marksman</t>
  </si>
  <si>
    <t>KNAIN, Michael</t>
  </si>
  <si>
    <t>WEBER, Garth</t>
  </si>
  <si>
    <t>EX</t>
  </si>
  <si>
    <t>BAKER, Doug</t>
  </si>
  <si>
    <t>COLLING, Michael</t>
  </si>
  <si>
    <t>DOCKTOR, Craig</t>
  </si>
  <si>
    <t>x</t>
  </si>
  <si>
    <t>AGG.       x</t>
  </si>
  <si>
    <t xml:space="preserve"> </t>
  </si>
  <si>
    <t>FORKS RIFLE CLUB</t>
  </si>
  <si>
    <t>LADWIG, James</t>
  </si>
  <si>
    <t>MA</t>
  </si>
  <si>
    <t>SS</t>
  </si>
  <si>
    <t>REINOWSKI, Mark</t>
  </si>
  <si>
    <t>1st MA,MU,EX,SS*</t>
  </si>
  <si>
    <t>* Classifications with less than 5 competitors combined</t>
  </si>
  <si>
    <t>MARTIN, Barbara</t>
  </si>
  <si>
    <t>BUTLER, Richard</t>
  </si>
  <si>
    <t>MARTIN, Rebecca</t>
  </si>
  <si>
    <t>ERICKSON, Grant</t>
  </si>
  <si>
    <t>O'CONNELL, William</t>
  </si>
  <si>
    <t>MUNTER, Charles</t>
  </si>
  <si>
    <t>KARRAR, Ryan</t>
  </si>
  <si>
    <t>HORTON, Thomas</t>
  </si>
  <si>
    <t>MARTIN, Steven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</si>
</sst>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O5" sqref="O1:O16384"/>
    </sheetView>
  </sheetViews>
  <sheetFormatPr defaultColWidth="9.140625" defaultRowHeight="12.75"/>
  <cols>
    <col min="1" max="1" width="20.7109375" style="0" customWidth="1"/>
    <col min="2" max="2" width="5.57421875" style="4" customWidth="1"/>
    <col min="3" max="3" width="6.421875" style="4" customWidth="1"/>
    <col min="4" max="4" width="1.7109375" style="4" customWidth="1"/>
    <col min="5" max="5" width="6.140625" style="4" customWidth="1"/>
    <col min="6" max="6" width="2.7109375" style="4" customWidth="1"/>
    <col min="7" max="7" width="1.7109375" style="4" customWidth="1"/>
    <col min="8" max="8" width="6.140625" style="4" customWidth="1"/>
    <col min="9" max="9" width="2.7109375" style="4" customWidth="1"/>
    <col min="10" max="10" width="1.7109375" style="4" customWidth="1"/>
    <col min="11" max="11" width="5.57421875" style="4" customWidth="1"/>
    <col min="12" max="12" width="2.7109375" style="4" customWidth="1"/>
    <col min="13" max="13" width="1.7109375" style="4" customWidth="1"/>
    <col min="14" max="14" width="7.8515625" style="4" customWidth="1"/>
    <col min="15" max="15" width="3.421875" style="0" customWidth="1"/>
    <col min="16" max="16" width="20.140625" style="0" customWidth="1"/>
  </cols>
  <sheetData>
    <row r="2" spans="1:15" ht="17.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7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1">
        <v>42848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2:14" s="1" customFormat="1" ht="9.75">
      <c r="B6" s="5"/>
      <c r="C6" s="3" t="s">
        <v>2</v>
      </c>
      <c r="D6" s="3"/>
      <c r="E6" s="5"/>
      <c r="F6" s="5"/>
      <c r="G6" s="5"/>
      <c r="H6" s="3" t="s">
        <v>5</v>
      </c>
      <c r="I6" s="3"/>
      <c r="J6" s="3"/>
      <c r="K6" s="3" t="s">
        <v>6</v>
      </c>
      <c r="L6" s="3"/>
      <c r="M6" s="3"/>
      <c r="N6" s="5"/>
    </row>
    <row r="7" spans="1:15" s="1" customFormat="1" ht="12.75">
      <c r="A7" s="2" t="s">
        <v>0</v>
      </c>
      <c r="B7" s="3" t="s">
        <v>1</v>
      </c>
      <c r="C7" s="3" t="s">
        <v>3</v>
      </c>
      <c r="D7" s="3"/>
      <c r="E7" s="3" t="s">
        <v>4</v>
      </c>
      <c r="F7" s="3" t="s">
        <v>21</v>
      </c>
      <c r="G7" s="3"/>
      <c r="H7" s="3" t="s">
        <v>3</v>
      </c>
      <c r="I7" s="3" t="s">
        <v>21</v>
      </c>
      <c r="J7" s="3"/>
      <c r="K7" s="3" t="s">
        <v>3</v>
      </c>
      <c r="L7" s="3" t="s">
        <v>21</v>
      </c>
      <c r="M7" s="3"/>
      <c r="N7" s="8" t="s">
        <v>22</v>
      </c>
      <c r="O7" s="9"/>
    </row>
    <row r="8" spans="1:15" ht="12.75">
      <c r="A8" t="s">
        <v>25</v>
      </c>
      <c r="B8" s="4" t="s">
        <v>26</v>
      </c>
      <c r="C8" s="4">
        <v>174</v>
      </c>
      <c r="E8" s="4">
        <v>279</v>
      </c>
      <c r="F8" s="4">
        <v>6</v>
      </c>
      <c r="H8" s="4">
        <v>183</v>
      </c>
      <c r="I8" s="4">
        <v>7</v>
      </c>
      <c r="K8" s="4">
        <v>187</v>
      </c>
      <c r="L8" s="4">
        <v>6</v>
      </c>
      <c r="N8" s="4">
        <f>SUM(C8,E8,H8,K8)</f>
        <v>823</v>
      </c>
      <c r="O8">
        <f>SUM(F8,I8,L8)</f>
        <v>19</v>
      </c>
    </row>
    <row r="9" ht="12.75">
      <c r="O9" s="4"/>
    </row>
    <row r="10" spans="1:15" ht="12.75">
      <c r="A10" s="6" t="s">
        <v>35</v>
      </c>
      <c r="B10" s="4" t="s">
        <v>7</v>
      </c>
      <c r="C10" s="4">
        <v>164</v>
      </c>
      <c r="E10" s="4">
        <v>259</v>
      </c>
      <c r="F10" s="4">
        <v>7</v>
      </c>
      <c r="H10" s="4">
        <v>175</v>
      </c>
      <c r="I10" s="4">
        <v>2</v>
      </c>
      <c r="K10" s="4">
        <v>182</v>
      </c>
      <c r="L10" s="4">
        <v>3</v>
      </c>
      <c r="N10" s="4">
        <f aca="true" t="shared" si="0" ref="N10:N15">SUM(C10,E10,H10,K10)</f>
        <v>780</v>
      </c>
      <c r="O10">
        <f aca="true" t="shared" si="1" ref="O10:O15">SUM(F10,I10,L10)</f>
        <v>12</v>
      </c>
    </row>
    <row r="11" spans="1:15" ht="12.75">
      <c r="A11" s="6" t="s">
        <v>36</v>
      </c>
      <c r="B11" s="4" t="s">
        <v>7</v>
      </c>
      <c r="C11" s="4">
        <v>122</v>
      </c>
      <c r="E11" s="4">
        <v>248</v>
      </c>
      <c r="F11" s="4">
        <v>2</v>
      </c>
      <c r="H11" s="4">
        <v>177</v>
      </c>
      <c r="I11" s="4">
        <v>1</v>
      </c>
      <c r="K11" s="4">
        <v>155</v>
      </c>
      <c r="L11" s="4">
        <v>1</v>
      </c>
      <c r="N11" s="4">
        <f t="shared" si="0"/>
        <v>702</v>
      </c>
      <c r="O11">
        <f t="shared" si="1"/>
        <v>4</v>
      </c>
    </row>
    <row r="12" spans="1:15" ht="12.75">
      <c r="A12" s="6" t="s">
        <v>34</v>
      </c>
      <c r="B12" s="4" t="s">
        <v>7</v>
      </c>
      <c r="C12" s="4">
        <v>150</v>
      </c>
      <c r="E12" s="4">
        <v>240</v>
      </c>
      <c r="F12" s="4">
        <v>0</v>
      </c>
      <c r="H12" s="4">
        <v>169</v>
      </c>
      <c r="I12" s="4">
        <v>1</v>
      </c>
      <c r="K12" s="4">
        <v>141</v>
      </c>
      <c r="L12" s="4">
        <v>2</v>
      </c>
      <c r="N12" s="4">
        <f t="shared" si="0"/>
        <v>700</v>
      </c>
      <c r="O12">
        <f t="shared" si="1"/>
        <v>3</v>
      </c>
    </row>
    <row r="13" spans="1:15" ht="12.75">
      <c r="A13" s="6" t="s">
        <v>37</v>
      </c>
      <c r="B13" s="4" t="s">
        <v>7</v>
      </c>
      <c r="C13" s="4">
        <v>115</v>
      </c>
      <c r="E13" s="4">
        <v>208</v>
      </c>
      <c r="F13" s="4">
        <v>0</v>
      </c>
      <c r="H13" s="4">
        <v>153</v>
      </c>
      <c r="I13" s="4">
        <v>0</v>
      </c>
      <c r="K13" s="4">
        <v>172</v>
      </c>
      <c r="L13" s="4">
        <v>3</v>
      </c>
      <c r="N13" s="4">
        <f t="shared" si="0"/>
        <v>648</v>
      </c>
      <c r="O13">
        <f t="shared" si="1"/>
        <v>3</v>
      </c>
    </row>
    <row r="14" spans="1:15" ht="12.75">
      <c r="A14" s="6" t="s">
        <v>38</v>
      </c>
      <c r="B14" s="4" t="s">
        <v>7</v>
      </c>
      <c r="C14" s="4">
        <v>103</v>
      </c>
      <c r="E14" s="4">
        <v>150</v>
      </c>
      <c r="F14" s="4">
        <v>0</v>
      </c>
      <c r="H14" s="4">
        <v>157</v>
      </c>
      <c r="I14" s="4">
        <v>1</v>
      </c>
      <c r="K14" s="4">
        <v>153</v>
      </c>
      <c r="L14" s="4">
        <v>0</v>
      </c>
      <c r="N14" s="4">
        <f t="shared" si="0"/>
        <v>563</v>
      </c>
      <c r="O14">
        <f t="shared" si="1"/>
        <v>1</v>
      </c>
    </row>
    <row r="15" spans="1:15" ht="12.75">
      <c r="A15" s="6" t="s">
        <v>39</v>
      </c>
      <c r="B15" s="4" t="s">
        <v>7</v>
      </c>
      <c r="C15" s="4">
        <v>68</v>
      </c>
      <c r="E15" s="4">
        <v>157</v>
      </c>
      <c r="F15" s="4">
        <v>1</v>
      </c>
      <c r="H15" s="4">
        <v>89</v>
      </c>
      <c r="I15" s="4">
        <v>1</v>
      </c>
      <c r="K15" s="4">
        <v>90</v>
      </c>
      <c r="L15" s="4">
        <v>0</v>
      </c>
      <c r="N15" s="4">
        <f t="shared" si="0"/>
        <v>404</v>
      </c>
      <c r="O15">
        <f t="shared" si="1"/>
        <v>2</v>
      </c>
    </row>
    <row r="17" spans="1:16" ht="12.75">
      <c r="A17" t="s">
        <v>18</v>
      </c>
      <c r="B17" s="4" t="s">
        <v>17</v>
      </c>
      <c r="C17" s="4">
        <v>176</v>
      </c>
      <c r="E17" s="4">
        <v>277</v>
      </c>
      <c r="F17" s="4">
        <v>6</v>
      </c>
      <c r="G17" s="4" t="s">
        <v>23</v>
      </c>
      <c r="H17" s="4">
        <v>195</v>
      </c>
      <c r="I17" s="4">
        <v>8</v>
      </c>
      <c r="K17" s="4">
        <v>193</v>
      </c>
      <c r="L17" s="4">
        <v>8</v>
      </c>
      <c r="N17" s="4">
        <f>SUM(C17,E17,H17,K17)</f>
        <v>841</v>
      </c>
      <c r="O17">
        <f>SUM(F17,I17,L17)</f>
        <v>22</v>
      </c>
      <c r="P17" t="s">
        <v>13</v>
      </c>
    </row>
    <row r="18" spans="1:16" ht="12.75">
      <c r="A18" s="6" t="s">
        <v>16</v>
      </c>
      <c r="B18" s="4" t="s">
        <v>17</v>
      </c>
      <c r="C18" s="4">
        <v>166</v>
      </c>
      <c r="E18" s="4">
        <v>275</v>
      </c>
      <c r="F18" s="4">
        <v>5</v>
      </c>
      <c r="H18" s="4">
        <v>194</v>
      </c>
      <c r="I18" s="4">
        <v>3</v>
      </c>
      <c r="K18" s="4">
        <v>191</v>
      </c>
      <c r="L18" s="4">
        <v>4</v>
      </c>
      <c r="N18" s="4">
        <f>SUM(C18,E18,H18,K18)</f>
        <v>826</v>
      </c>
      <c r="O18">
        <f>SUM(F18,I18,L18)</f>
        <v>12</v>
      </c>
      <c r="P18" t="s">
        <v>29</v>
      </c>
    </row>
    <row r="20" spans="1:15" ht="12.75">
      <c r="A20" t="s">
        <v>9</v>
      </c>
      <c r="B20" s="4" t="s">
        <v>27</v>
      </c>
      <c r="C20" s="4">
        <v>158</v>
      </c>
      <c r="E20" s="4">
        <v>257</v>
      </c>
      <c r="F20" s="4">
        <v>5</v>
      </c>
      <c r="H20" s="4">
        <v>181</v>
      </c>
      <c r="I20" s="4">
        <v>0</v>
      </c>
      <c r="J20" s="4" t="s">
        <v>23</v>
      </c>
      <c r="K20" s="4">
        <v>174</v>
      </c>
      <c r="L20" s="4">
        <v>6</v>
      </c>
      <c r="N20" s="4">
        <f>SUM(C20,E20,H20,K20)</f>
        <v>770</v>
      </c>
      <c r="O20">
        <f aca="true" t="shared" si="2" ref="O20:O26">SUM(F20,I20,L20)</f>
        <v>11</v>
      </c>
    </row>
    <row r="22" spans="1:16" ht="12.75">
      <c r="A22" t="s">
        <v>15</v>
      </c>
      <c r="B22" s="4" t="s">
        <v>10</v>
      </c>
      <c r="C22" s="4">
        <v>154</v>
      </c>
      <c r="E22" s="4">
        <v>251</v>
      </c>
      <c r="F22" s="4">
        <v>0</v>
      </c>
      <c r="G22" s="7" t="s">
        <v>23</v>
      </c>
      <c r="H22" s="4">
        <v>175</v>
      </c>
      <c r="I22" s="4">
        <v>2</v>
      </c>
      <c r="K22" s="4">
        <v>180</v>
      </c>
      <c r="L22" s="4">
        <v>5</v>
      </c>
      <c r="N22" s="4">
        <f aca="true" t="shared" si="3" ref="N22:N30">SUM(C22,E22,H22,K22)</f>
        <v>760</v>
      </c>
      <c r="O22">
        <f t="shared" si="2"/>
        <v>7</v>
      </c>
      <c r="P22" t="s">
        <v>14</v>
      </c>
    </row>
    <row r="23" spans="1:15" ht="12.75">
      <c r="A23" t="s">
        <v>12</v>
      </c>
      <c r="B23" s="4" t="s">
        <v>10</v>
      </c>
      <c r="C23" s="4">
        <v>145</v>
      </c>
      <c r="E23" s="4">
        <v>269</v>
      </c>
      <c r="F23" s="4">
        <v>3</v>
      </c>
      <c r="H23" s="4">
        <v>164</v>
      </c>
      <c r="I23" s="4">
        <v>4</v>
      </c>
      <c r="K23" s="4">
        <v>176</v>
      </c>
      <c r="L23" s="4">
        <v>6</v>
      </c>
      <c r="N23" s="4">
        <f t="shared" si="3"/>
        <v>754</v>
      </c>
      <c r="O23">
        <f>SUM(F23,I23,L23)</f>
        <v>13</v>
      </c>
    </row>
    <row r="24" spans="1:15" ht="12.75">
      <c r="A24" t="s">
        <v>11</v>
      </c>
      <c r="B24" s="4" t="s">
        <v>10</v>
      </c>
      <c r="C24" s="4">
        <v>157</v>
      </c>
      <c r="E24" s="4">
        <v>238</v>
      </c>
      <c r="F24" s="4">
        <v>1</v>
      </c>
      <c r="H24" s="4">
        <v>171</v>
      </c>
      <c r="I24" s="4">
        <v>2</v>
      </c>
      <c r="K24" s="4">
        <v>179</v>
      </c>
      <c r="L24" s="4">
        <v>3</v>
      </c>
      <c r="N24" s="4">
        <f t="shared" si="3"/>
        <v>745</v>
      </c>
      <c r="O24">
        <f t="shared" si="2"/>
        <v>6</v>
      </c>
    </row>
    <row r="25" spans="1:15" ht="12.75">
      <c r="A25" t="s">
        <v>19</v>
      </c>
      <c r="B25" s="4" t="s">
        <v>10</v>
      </c>
      <c r="C25" s="4">
        <v>147</v>
      </c>
      <c r="D25" s="4" t="s">
        <v>23</v>
      </c>
      <c r="E25" s="4">
        <v>226</v>
      </c>
      <c r="F25" s="4">
        <v>0</v>
      </c>
      <c r="H25" s="4">
        <v>180</v>
      </c>
      <c r="I25" s="4">
        <v>4</v>
      </c>
      <c r="K25" s="4">
        <v>179</v>
      </c>
      <c r="L25" s="4">
        <v>4</v>
      </c>
      <c r="N25" s="4">
        <f t="shared" si="3"/>
        <v>732</v>
      </c>
      <c r="O25">
        <f t="shared" si="2"/>
        <v>8</v>
      </c>
    </row>
    <row r="26" spans="1:15" ht="12.75">
      <c r="A26" s="6" t="s">
        <v>32</v>
      </c>
      <c r="B26" s="4" t="s">
        <v>10</v>
      </c>
      <c r="C26" s="4">
        <v>178</v>
      </c>
      <c r="E26" s="4">
        <v>228</v>
      </c>
      <c r="F26" s="4">
        <v>1</v>
      </c>
      <c r="H26" s="4">
        <v>151</v>
      </c>
      <c r="I26" s="4">
        <v>1</v>
      </c>
      <c r="K26" s="4">
        <v>152</v>
      </c>
      <c r="L26" s="4">
        <v>1</v>
      </c>
      <c r="N26" s="4">
        <f t="shared" si="3"/>
        <v>709</v>
      </c>
      <c r="O26">
        <f t="shared" si="2"/>
        <v>3</v>
      </c>
    </row>
    <row r="27" spans="1:15" ht="12.75">
      <c r="A27" t="s">
        <v>20</v>
      </c>
      <c r="B27" s="4" t="s">
        <v>10</v>
      </c>
      <c r="C27" s="4">
        <v>134</v>
      </c>
      <c r="E27" s="4">
        <v>243</v>
      </c>
      <c r="F27" s="4">
        <v>3</v>
      </c>
      <c r="H27" s="4">
        <v>164</v>
      </c>
      <c r="I27" s="4">
        <v>0</v>
      </c>
      <c r="K27" s="4">
        <v>158</v>
      </c>
      <c r="L27" s="4">
        <v>2</v>
      </c>
      <c r="N27" s="4">
        <f t="shared" si="3"/>
        <v>699</v>
      </c>
      <c r="O27">
        <f>SUM(F27,I27,L27)</f>
        <v>5</v>
      </c>
    </row>
    <row r="28" spans="1:15" ht="12.75">
      <c r="A28" s="6" t="s">
        <v>31</v>
      </c>
      <c r="B28" s="4" t="s">
        <v>10</v>
      </c>
      <c r="C28" s="4">
        <v>129</v>
      </c>
      <c r="D28" s="4" t="s">
        <v>23</v>
      </c>
      <c r="E28" s="4">
        <v>221</v>
      </c>
      <c r="F28" s="4">
        <v>0</v>
      </c>
      <c r="H28" s="4">
        <v>108</v>
      </c>
      <c r="I28" s="4">
        <v>1</v>
      </c>
      <c r="K28" s="4">
        <v>105</v>
      </c>
      <c r="L28" s="4">
        <v>0</v>
      </c>
      <c r="N28" s="4">
        <f t="shared" si="3"/>
        <v>563</v>
      </c>
      <c r="O28">
        <f>SUM(F28,I28,L28)</f>
        <v>1</v>
      </c>
    </row>
    <row r="29" spans="1:15" ht="12.75">
      <c r="A29" t="s">
        <v>28</v>
      </c>
      <c r="B29" s="4" t="s">
        <v>10</v>
      </c>
      <c r="C29" s="4">
        <v>62</v>
      </c>
      <c r="E29" s="4">
        <v>208</v>
      </c>
      <c r="F29" s="4">
        <v>0</v>
      </c>
      <c r="H29" s="4">
        <v>94</v>
      </c>
      <c r="I29" s="4">
        <v>0</v>
      </c>
      <c r="K29" s="4">
        <v>128</v>
      </c>
      <c r="L29" s="4">
        <v>1</v>
      </c>
      <c r="N29" s="4">
        <f t="shared" si="3"/>
        <v>492</v>
      </c>
      <c r="O29">
        <f>SUM(F29,I29,L29)</f>
        <v>1</v>
      </c>
    </row>
    <row r="30" spans="1:15" ht="12.75">
      <c r="A30" s="6" t="s">
        <v>33</v>
      </c>
      <c r="B30" s="4" t="s">
        <v>10</v>
      </c>
      <c r="C30" s="4">
        <v>68</v>
      </c>
      <c r="E30" s="4">
        <v>143</v>
      </c>
      <c r="F30" s="4">
        <v>0</v>
      </c>
      <c r="H30" s="4">
        <v>106</v>
      </c>
      <c r="I30" s="4">
        <v>0</v>
      </c>
      <c r="K30" s="4">
        <v>87</v>
      </c>
      <c r="L30" s="4">
        <v>2</v>
      </c>
      <c r="N30" s="4">
        <f t="shared" si="3"/>
        <v>404</v>
      </c>
      <c r="O30">
        <f>SUM(F30,I30,L30)</f>
        <v>2</v>
      </c>
    </row>
    <row r="33" ht="12.75">
      <c r="A33" t="s">
        <v>30</v>
      </c>
    </row>
  </sheetData>
  <sheetProtection/>
  <mergeCells count="4">
    <mergeCell ref="N7:O7"/>
    <mergeCell ref="A2:O2"/>
    <mergeCell ref="A4:O4"/>
    <mergeCell ref="A3:O3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L.  Coulter</dc:creator>
  <cp:keywords/>
  <dc:description/>
  <cp:lastModifiedBy>James Ladwig</cp:lastModifiedBy>
  <cp:lastPrinted>2017-04-24T02:10:37Z</cp:lastPrinted>
  <dcterms:created xsi:type="dcterms:W3CDTF">2012-01-31T22:34:28Z</dcterms:created>
  <dcterms:modified xsi:type="dcterms:W3CDTF">2017-04-24T20:02:00Z</dcterms:modified>
  <cp:category/>
  <cp:version/>
  <cp:contentType/>
  <cp:contentStatus/>
</cp:coreProperties>
</file>